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tabRatio="895" firstSheet="1" activeTab="1"/>
  </bookViews>
  <sheets>
    <sheet name="26.01.2018 " sheetId="1" state="hidden" r:id="rId1"/>
    <sheet name="12.08.2019 " sheetId="2" r:id="rId2"/>
  </sheets>
  <definedNames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<sst xmlns="http://schemas.openxmlformats.org/spreadsheetml/2006/main" count="205" uniqueCount="103">
  <si>
    <t>Освіта</t>
  </si>
  <si>
    <t>Відрядження</t>
  </si>
  <si>
    <t>Відділ спорту</t>
  </si>
  <si>
    <t>ЦМЛ</t>
  </si>
  <si>
    <t>Молодіжний центр</t>
  </si>
  <si>
    <t>Територіальний центр</t>
  </si>
  <si>
    <t>Спорт для всіх</t>
  </si>
  <si>
    <t>Фінансування видатків міського бюджету за 12.08.2019 року  пооб’єктно</t>
  </si>
  <si>
    <t>Направлення коштів на видатки  бюджету пооб’єктно</t>
  </si>
  <si>
    <t>Ніжинське телебачення</t>
  </si>
  <si>
    <t>Надходження податків і зборів на рахунок міського бюджету по загальному фонду 12.08.2019р.</t>
  </si>
  <si>
    <t>Надходження податків і зборів на рахунок міського бюджету по спеціальному фонду 12.08.2019р.</t>
  </si>
  <si>
    <t>дрова</t>
  </si>
  <si>
    <t>Придбання  лічильника холодної води</t>
  </si>
  <si>
    <t>Встановлення  навісної  стелі</t>
  </si>
  <si>
    <t>Придбання  освітлювальних приладів (люстри, торшер)</t>
  </si>
  <si>
    <t>Придбання  електроприладів (проекційний екран, перехідники, електрочайник, USBнакопичувачі)</t>
  </si>
  <si>
    <t>Оновлення "Медок"</t>
  </si>
  <si>
    <t>Програмний комплекс "Варта"</t>
  </si>
  <si>
    <t>Послуги за інтернет</t>
  </si>
  <si>
    <t>Інформаційно-консультативні послуги</t>
  </si>
  <si>
    <t>Сіті-лайти/Програма громадський бюджет, рішення виконкому №181</t>
  </si>
  <si>
    <t>Перевезення військовослужбовців/Програма допризивної підготовки-35чол.</t>
  </si>
  <si>
    <t xml:space="preserve">розпорядження № 596   від   12.08.2019р. </t>
  </si>
  <si>
    <t>Заробітна плата за І половину серпня молодіжного центру, центру  молоді, відділу  спорту, фінансовому управлінню</t>
  </si>
  <si>
    <t>Електроенергія, за мовлення, заборгованість по ПДФО та ЄСВ</t>
  </si>
  <si>
    <t>Інженерно-геологічні вишукування для робочого проекту по реконструкції самоплинного каналізаційного колектора діаметром 800мм вул.Синяківська-Шевченка</t>
  </si>
  <si>
    <t>КП ВУКГ, заробітна плата за серпень (аванс) 2019р. МЦП "Удосконалення  системи поводження з ТПВ, розвитку зелених насаджень"</t>
  </si>
  <si>
    <t>КП ВУКГ, заробітна плата за серпень (аванс) 2019р. МЦП "Реконструкця та розвиток кладовищ міста"</t>
  </si>
  <si>
    <t>ФОП Мнакацанян, поточний ремонт кругової транспортної розв’язки з влаштуванням бордюрів та підсипаного декоративним щебнем</t>
  </si>
  <si>
    <t xml:space="preserve">ФОП Дяченко, тех.нагляд </t>
  </si>
  <si>
    <t>Реабілітаційний центр</t>
  </si>
  <si>
    <t>Управління ЖКГ та Б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</si>
  <si>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</si>
  <si>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</si>
  <si>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</si>
  <si>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</si>
  <si>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</si>
  <si>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водопостачання  </t>
  </si>
  <si>
    <t xml:space="preserve">електропостачання  </t>
  </si>
  <si>
    <t>газ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</si>
  <si>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</si>
  <si>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</si>
  <si>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</si>
  <si>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</si>
  <si>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</si>
  <si>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</si>
  <si>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</si>
  <si>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</si>
  <si>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</si>
  <si>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</si>
  <si>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</si>
  <si>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</si>
  <si>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</si>
  <si>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</si>
  <si>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</si>
  <si>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</si>
  <si>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</si>
  <si>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</si>
  <si>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</si>
  <si>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</si>
  <si>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</si>
  <si>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</si>
  <si>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</si>
  <si>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</si>
  <si>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</si>
  <si>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</si>
  <si>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</si>
  <si>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</si>
  <si>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</si>
  <si>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</si>
  <si>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</si>
  <si>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</si>
  <si>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</si>
  <si>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</si>
  <si>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</si>
  <si>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</si>
  <si>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</si>
  <si>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</si>
  <si>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</si>
  <si>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</si>
  <si>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</si>
  <si>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</si>
  <si>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</si>
  <si>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</si>
  <si>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</si>
  <si>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</si>
  <si>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</si>
  <si>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</si>
  <si>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</si>
  <si>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</si>
  <si>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</si>
  <si>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</si>
  <si>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</si>
  <si>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</si>
  <si>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</si>
  <si>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</si>
  <si>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</si>
  <si>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</si>
  <si>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</si>
  <si>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Виконавчий комітет Ніжинської міської ради</t>
  </si>
  <si>
    <t>Фінансове управління</t>
  </si>
  <si>
    <t>Управління житлово-комунального господарства та будівництва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</si>
</sst>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50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sz val="10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43" fontId="4" fillId="0" borderId="10" xfId="60" applyFont="1" applyFill="1" applyBorder="1" applyAlignment="1">
      <alignment horizontal="center" vertical="center"/>
    </xf>
    <xf numFmtId="43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3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3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3" fillId="0" borderId="10" xfId="6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5" fillId="0" borderId="12" xfId="6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4" fontId="16" fillId="34" borderId="10" xfId="6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vertical="center" wrapText="1"/>
    </xf>
    <xf numFmtId="4" fontId="15" fillId="35" borderId="10" xfId="0" applyNumberFormat="1" applyFont="1" applyFill="1" applyBorder="1" applyAlignment="1">
      <alignment horizontal="center" vertical="center" wrapText="1"/>
    </xf>
    <xf numFmtId="4" fontId="16" fillId="35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5" fillId="35" borderId="13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justify" vertical="center" wrapText="1"/>
    </xf>
    <xf numFmtId="2" fontId="0" fillId="0" borderId="11" xfId="0" applyNumberForma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67" t="s">
        <v>85</v>
      </c>
      <c r="B1" s="67"/>
      <c r="C1" s="67"/>
      <c r="D1" s="67"/>
    </row>
    <row r="2" spans="1:4" ht="18.75">
      <c r="A2" s="5" t="s">
        <v>48</v>
      </c>
      <c r="C2" s="16" t="s">
        <v>49</v>
      </c>
      <c r="D2" s="6"/>
    </row>
    <row r="3" spans="1:4" s="4" customFormat="1" ht="24" customHeight="1">
      <c r="A3" s="1" t="s">
        <v>44</v>
      </c>
      <c r="B3" s="1" t="s">
        <v>45</v>
      </c>
      <c r="C3" s="9" t="s">
        <v>46</v>
      </c>
      <c r="D3" s="7"/>
    </row>
    <row r="4" spans="1:4" s="4" customFormat="1" ht="24" customHeight="1">
      <c r="A4" s="1" t="s">
        <v>42</v>
      </c>
      <c r="B4" s="3" t="s">
        <v>89</v>
      </c>
      <c r="C4" s="14">
        <v>104512.17</v>
      </c>
      <c r="D4" s="7"/>
    </row>
    <row r="5" spans="1:4" s="4" customFormat="1" ht="21" customHeight="1">
      <c r="A5" s="1" t="s">
        <v>55</v>
      </c>
      <c r="B5" s="3" t="s">
        <v>56</v>
      </c>
      <c r="C5" s="14">
        <v>18123.9</v>
      </c>
      <c r="D5" s="7"/>
    </row>
    <row r="6" spans="1:4" s="4" customFormat="1" ht="21" customHeight="1">
      <c r="A6" s="1"/>
      <c r="B6" s="3" t="s">
        <v>86</v>
      </c>
      <c r="C6" s="14">
        <v>2262.43</v>
      </c>
      <c r="D6" s="7"/>
    </row>
    <row r="7" spans="1:4" s="4" customFormat="1" ht="21" customHeight="1">
      <c r="A7" s="1" t="s">
        <v>57</v>
      </c>
      <c r="B7" s="3"/>
      <c r="C7" s="14"/>
      <c r="D7" s="7"/>
    </row>
    <row r="8" spans="1:4" s="4" customFormat="1" ht="22.5" customHeight="1">
      <c r="A8" s="1" t="s">
        <v>47</v>
      </c>
      <c r="B8" s="3" t="s">
        <v>52</v>
      </c>
      <c r="C8" s="14">
        <v>1362.13</v>
      </c>
      <c r="D8" s="7"/>
    </row>
    <row r="9" spans="2:4" s="4" customFormat="1" ht="21" customHeight="1">
      <c r="B9" s="3" t="s">
        <v>54</v>
      </c>
      <c r="C9" s="14">
        <v>50387.14</v>
      </c>
      <c r="D9" s="7"/>
    </row>
    <row r="10" spans="1:4" s="4" customFormat="1" ht="21" customHeight="1">
      <c r="A10" s="1"/>
      <c r="B10" s="3" t="s">
        <v>53</v>
      </c>
      <c r="C10" s="15"/>
      <c r="D10" s="7"/>
    </row>
    <row r="11" spans="1:4" s="4" customFormat="1" ht="21" customHeight="1">
      <c r="A11" s="1"/>
      <c r="B11" s="3" t="s">
        <v>58</v>
      </c>
      <c r="C11" s="15">
        <v>3893.88</v>
      </c>
      <c r="D11" s="7"/>
    </row>
    <row r="12" spans="1:4" s="4" customFormat="1" ht="21" customHeight="1">
      <c r="A12" s="1"/>
      <c r="B12" s="3" t="s">
        <v>64</v>
      </c>
      <c r="C12" s="15"/>
      <c r="D12" s="7"/>
    </row>
    <row r="13" spans="1:4" s="8" customFormat="1" ht="21.75" customHeight="1">
      <c r="A13" s="1"/>
      <c r="B13" s="1" t="s">
        <v>50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48</v>
      </c>
    </row>
    <row r="16" spans="1:4" s="8" customFormat="1" ht="21.75" customHeight="1">
      <c r="A16" s="1"/>
      <c r="B16" s="1" t="s">
        <v>51</v>
      </c>
      <c r="C16" s="17">
        <f>SUM(C17:C32)</f>
        <v>2240.83</v>
      </c>
      <c r="D16" s="2"/>
    </row>
    <row r="17" spans="1:4" s="8" customFormat="1" ht="21.75" customHeight="1">
      <c r="A17" s="1" t="s">
        <v>61</v>
      </c>
      <c r="B17" s="3" t="s">
        <v>81</v>
      </c>
      <c r="C17" s="15">
        <v>94.8</v>
      </c>
      <c r="D17" s="2"/>
    </row>
    <row r="18" spans="1:4" s="8" customFormat="1" ht="21.75" customHeight="1">
      <c r="A18" s="1"/>
      <c r="B18" s="3" t="s">
        <v>82</v>
      </c>
      <c r="C18" s="15">
        <v>491.92</v>
      </c>
      <c r="D18" s="2"/>
    </row>
    <row r="19" spans="1:4" s="8" customFormat="1" ht="18" customHeight="1">
      <c r="A19" s="1" t="s">
        <v>87</v>
      </c>
      <c r="B19" s="3" t="s">
        <v>88</v>
      </c>
      <c r="C19" s="15">
        <v>72</v>
      </c>
      <c r="D19" s="11"/>
    </row>
    <row r="20" spans="1:4" s="8" customFormat="1" ht="18" customHeight="1">
      <c r="A20" s="1" t="s">
        <v>83</v>
      </c>
      <c r="B20" s="3" t="s">
        <v>82</v>
      </c>
      <c r="C20" s="15">
        <v>261.32</v>
      </c>
      <c r="D20" s="11"/>
    </row>
    <row r="21" spans="1:4" s="8" customFormat="1" ht="18" customHeight="1">
      <c r="A21" s="1" t="s">
        <v>90</v>
      </c>
      <c r="B21" s="3" t="s">
        <v>91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43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60</v>
      </c>
      <c r="C34" s="17">
        <f>SUM(C35:C35)</f>
        <v>0</v>
      </c>
      <c r="D34" s="2"/>
    </row>
    <row r="35" spans="1:4" s="8" customFormat="1" ht="35.25" customHeight="1" hidden="1">
      <c r="A35" s="1" t="s">
        <v>61</v>
      </c>
      <c r="B35" s="3" t="s">
        <v>78</v>
      </c>
      <c r="C35" s="15"/>
      <c r="D35" s="2"/>
    </row>
    <row r="36" spans="1:4" s="8" customFormat="1" ht="20.25" hidden="1">
      <c r="A36" s="3"/>
      <c r="B36" s="12" t="s">
        <v>63</v>
      </c>
      <c r="C36" s="19">
        <f>SUM(C37:C54)</f>
        <v>0</v>
      </c>
      <c r="D36" s="2"/>
    </row>
    <row r="37" spans="1:4" s="8" customFormat="1" ht="56.25" hidden="1">
      <c r="A37" s="1" t="s">
        <v>59</v>
      </c>
      <c r="B37" s="3" t="s">
        <v>66</v>
      </c>
      <c r="C37" s="15"/>
      <c r="D37" s="2"/>
    </row>
    <row r="38" spans="1:4" s="8" customFormat="1" ht="56.25" hidden="1">
      <c r="A38" s="1"/>
      <c r="B38" s="3" t="s">
        <v>65</v>
      </c>
      <c r="C38" s="15"/>
      <c r="D38" s="2"/>
    </row>
    <row r="39" spans="1:4" s="8" customFormat="1" ht="56.25" hidden="1">
      <c r="A39" s="1"/>
      <c r="B39" s="3" t="s">
        <v>67</v>
      </c>
      <c r="C39" s="15"/>
      <c r="D39" s="2"/>
    </row>
    <row r="40" spans="1:4" s="8" customFormat="1" ht="37.5" hidden="1">
      <c r="A40" s="1"/>
      <c r="B40" s="3" t="s">
        <v>68</v>
      </c>
      <c r="C40" s="15"/>
      <c r="D40" s="2"/>
    </row>
    <row r="41" spans="1:4" s="8" customFormat="1" ht="37.5" hidden="1">
      <c r="A41" s="1"/>
      <c r="B41" s="3" t="s">
        <v>69</v>
      </c>
      <c r="C41" s="15"/>
      <c r="D41" s="2"/>
    </row>
    <row r="42" spans="1:4" s="8" customFormat="1" ht="18.75" hidden="1">
      <c r="A42" s="1"/>
      <c r="B42" s="3" t="s">
        <v>70</v>
      </c>
      <c r="C42" s="15"/>
      <c r="D42" s="2"/>
    </row>
    <row r="43" spans="1:4" s="8" customFormat="1" ht="18.75" hidden="1">
      <c r="A43" s="1"/>
      <c r="B43" s="3" t="s">
        <v>71</v>
      </c>
      <c r="C43" s="15"/>
      <c r="D43" s="2"/>
    </row>
    <row r="44" spans="1:4" s="8" customFormat="1" ht="18.75" hidden="1">
      <c r="A44" s="1"/>
      <c r="B44" s="3" t="s">
        <v>73</v>
      </c>
      <c r="C44" s="15"/>
      <c r="D44" s="2"/>
    </row>
    <row r="45" spans="1:4" s="8" customFormat="1" ht="18.75" hidden="1">
      <c r="A45" s="1"/>
      <c r="B45" s="3" t="s">
        <v>72</v>
      </c>
      <c r="C45" s="15"/>
      <c r="D45" s="2"/>
    </row>
    <row r="46" spans="1:4" s="8" customFormat="1" ht="37.5" hidden="1">
      <c r="A46" s="1"/>
      <c r="B46" s="3" t="s">
        <v>74</v>
      </c>
      <c r="C46" s="15"/>
      <c r="D46" s="2"/>
    </row>
    <row r="47" spans="1:4" s="8" customFormat="1" ht="37.5" hidden="1">
      <c r="A47" s="1" t="s">
        <v>62</v>
      </c>
      <c r="B47" s="3" t="s">
        <v>75</v>
      </c>
      <c r="C47" s="15"/>
      <c r="D47" s="2"/>
    </row>
    <row r="48" spans="1:4" s="8" customFormat="1" ht="18.75" hidden="1">
      <c r="A48" s="1"/>
      <c r="B48" s="3" t="s">
        <v>76</v>
      </c>
      <c r="C48" s="15"/>
      <c r="D48" s="2"/>
    </row>
    <row r="49" spans="1:4" s="8" customFormat="1" ht="37.5" hidden="1">
      <c r="A49" s="1" t="s">
        <v>61</v>
      </c>
      <c r="B49" s="3" t="s">
        <v>77</v>
      </c>
      <c r="C49" s="15"/>
      <c r="D49" s="2"/>
    </row>
    <row r="50" spans="1:4" s="8" customFormat="1" ht="18.75" hidden="1">
      <c r="A50" s="1"/>
      <c r="B50" s="3" t="s">
        <v>79</v>
      </c>
      <c r="C50" s="15"/>
      <c r="D50" s="2"/>
    </row>
    <row r="51" spans="1:4" s="8" customFormat="1" ht="18.75">
      <c r="A51" s="1"/>
      <c r="B51" s="1" t="s">
        <v>80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48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29.7109375" style="25" customWidth="1"/>
    <col min="2" max="2" width="12.7109375" style="25" customWidth="1"/>
    <col min="3" max="3" width="55.7109375" style="25" customWidth="1"/>
    <col min="4" max="4" width="22.00390625" style="39" customWidth="1"/>
    <col min="5" max="5" width="8.8515625" style="38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21" customHeight="1">
      <c r="A1" s="84" t="s">
        <v>7</v>
      </c>
      <c r="B1" s="84"/>
      <c r="C1" s="84"/>
      <c r="D1" s="84"/>
      <c r="E1" s="84"/>
    </row>
    <row r="2" spans="1:5" ht="21" customHeight="1" hidden="1">
      <c r="A2" s="85" t="s">
        <v>23</v>
      </c>
      <c r="B2" s="85"/>
      <c r="C2" s="85"/>
      <c r="D2" s="26"/>
      <c r="E2" s="27"/>
    </row>
    <row r="3" spans="1:5" ht="21" customHeight="1">
      <c r="A3" s="54"/>
      <c r="B3" s="54"/>
      <c r="C3" s="54"/>
      <c r="D3" s="56" t="s">
        <v>46</v>
      </c>
      <c r="E3" s="27"/>
    </row>
    <row r="4" spans="1:5" ht="41.25" customHeight="1">
      <c r="A4" s="86" t="s">
        <v>10</v>
      </c>
      <c r="B4" s="87"/>
      <c r="C4" s="88"/>
      <c r="D4" s="55">
        <v>1004838</v>
      </c>
      <c r="E4" s="27"/>
    </row>
    <row r="5" spans="1:5" ht="41.25" customHeight="1">
      <c r="A5" s="86" t="s">
        <v>11</v>
      </c>
      <c r="B5" s="87"/>
      <c r="C5" s="88"/>
      <c r="D5" s="66"/>
      <c r="E5" s="27"/>
    </row>
    <row r="6" spans="1:5" s="29" customFormat="1" ht="21" customHeight="1">
      <c r="A6" s="81" t="s">
        <v>8</v>
      </c>
      <c r="B6" s="82"/>
      <c r="C6" s="82"/>
      <c r="D6" s="83"/>
      <c r="E6" s="28"/>
    </row>
    <row r="7" spans="1:5" s="29" customFormat="1" ht="21" customHeight="1">
      <c r="A7" s="57" t="s">
        <v>92</v>
      </c>
      <c r="B7" s="70" t="s">
        <v>93</v>
      </c>
      <c r="C7" s="71"/>
      <c r="D7" s="58">
        <f>D8+D26+D27+D28++D46+D66+D84+D102+D120+D121+D122</f>
        <v>483691.84</v>
      </c>
      <c r="E7" s="28"/>
    </row>
    <row r="8" spans="1:5" s="29" customFormat="1" ht="43.5" customHeight="1">
      <c r="A8" s="41" t="s">
        <v>94</v>
      </c>
      <c r="B8" s="74" t="s">
        <v>24</v>
      </c>
      <c r="C8" s="75"/>
      <c r="D8" s="42">
        <f>SUM(D9:D25)</f>
        <v>440839.2</v>
      </c>
      <c r="E8" s="28"/>
    </row>
    <row r="9" spans="1:5" s="48" customFormat="1" ht="20.25" customHeight="1" hidden="1">
      <c r="A9" s="43"/>
      <c r="B9" s="44"/>
      <c r="C9" s="45" t="s">
        <v>33</v>
      </c>
      <c r="D9" s="46"/>
      <c r="E9" s="47"/>
    </row>
    <row r="10" spans="1:5" s="48" customFormat="1" ht="20.25" customHeight="1" hidden="1">
      <c r="A10" s="43"/>
      <c r="B10" s="44"/>
      <c r="C10" s="45" t="s">
        <v>99</v>
      </c>
      <c r="D10" s="46">
        <v>92000</v>
      </c>
      <c r="E10" s="47"/>
    </row>
    <row r="11" spans="1:5" s="48" customFormat="1" ht="20.25" customHeight="1" hidden="1">
      <c r="A11" s="43"/>
      <c r="B11" s="44"/>
      <c r="C11" s="45" t="s">
        <v>4</v>
      </c>
      <c r="D11" s="46">
        <v>9905</v>
      </c>
      <c r="E11" s="47"/>
    </row>
    <row r="12" spans="1:5" s="48" customFormat="1" ht="20.25" customHeight="1" hidden="1">
      <c r="A12" s="43"/>
      <c r="B12" s="44"/>
      <c r="C12" s="45" t="s">
        <v>34</v>
      </c>
      <c r="D12" s="46"/>
      <c r="E12" s="47"/>
    </row>
    <row r="13" spans="1:5" s="48" customFormat="1" ht="20.25" customHeight="1" hidden="1">
      <c r="A13" s="43"/>
      <c r="B13" s="44"/>
      <c r="C13" s="45" t="s">
        <v>3</v>
      </c>
      <c r="D13" s="46"/>
      <c r="E13" s="47"/>
    </row>
    <row r="14" spans="1:5" s="48" customFormat="1" ht="20.25" customHeight="1" hidden="1">
      <c r="A14" s="43"/>
      <c r="B14" s="44"/>
      <c r="C14" s="45" t="s">
        <v>35</v>
      </c>
      <c r="D14" s="46"/>
      <c r="E14" s="47"/>
    </row>
    <row r="15" spans="1:5" s="48" customFormat="1" ht="20.25" customHeight="1" hidden="1">
      <c r="A15" s="43"/>
      <c r="B15" s="44"/>
      <c r="C15" s="45" t="s">
        <v>62</v>
      </c>
      <c r="D15" s="46"/>
      <c r="E15" s="47"/>
    </row>
    <row r="16" spans="1:5" s="48" customFormat="1" ht="20.25" customHeight="1" hidden="1">
      <c r="A16" s="43"/>
      <c r="B16" s="44"/>
      <c r="C16" s="45" t="s">
        <v>0</v>
      </c>
      <c r="D16" s="46"/>
      <c r="E16" s="47"/>
    </row>
    <row r="17" spans="1:5" s="48" customFormat="1" ht="20.25" customHeight="1" hidden="1">
      <c r="A17" s="43"/>
      <c r="B17" s="44"/>
      <c r="C17" s="45" t="s">
        <v>84</v>
      </c>
      <c r="D17" s="46"/>
      <c r="E17" s="47"/>
    </row>
    <row r="18" spans="1:5" s="48" customFormat="1" ht="20.25" customHeight="1" hidden="1">
      <c r="A18" s="43"/>
      <c r="B18" s="44"/>
      <c r="C18" s="45" t="s">
        <v>5</v>
      </c>
      <c r="D18" s="46"/>
      <c r="E18" s="47"/>
    </row>
    <row r="19" spans="1:5" s="48" customFormat="1" ht="20.25" customHeight="1" hidden="1">
      <c r="A19" s="43"/>
      <c r="B19" s="44"/>
      <c r="C19" s="45" t="s">
        <v>31</v>
      </c>
      <c r="D19" s="46"/>
      <c r="E19" s="47"/>
    </row>
    <row r="20" spans="1:5" s="48" customFormat="1" ht="20.25" customHeight="1" hidden="1">
      <c r="A20" s="43"/>
      <c r="B20" s="44"/>
      <c r="C20" s="45" t="s">
        <v>83</v>
      </c>
      <c r="D20" s="46"/>
      <c r="E20" s="47"/>
    </row>
    <row r="21" spans="1:5" s="48" customFormat="1" ht="20.25" customHeight="1" hidden="1">
      <c r="A21" s="43"/>
      <c r="B21" s="44"/>
      <c r="C21" s="45" t="s">
        <v>2</v>
      </c>
      <c r="D21" s="46">
        <v>68984.2</v>
      </c>
      <c r="E21" s="47"/>
    </row>
    <row r="22" spans="1:5" s="48" customFormat="1" ht="20.25" customHeight="1" hidden="1">
      <c r="A22" s="43"/>
      <c r="B22" s="44"/>
      <c r="C22" s="45" t="s">
        <v>6</v>
      </c>
      <c r="D22" s="46"/>
      <c r="E22" s="47"/>
    </row>
    <row r="23" spans="1:5" s="48" customFormat="1" ht="20.25" customHeight="1" hidden="1">
      <c r="A23" s="43"/>
      <c r="B23" s="44"/>
      <c r="C23" s="45" t="s">
        <v>36</v>
      </c>
      <c r="D23" s="46"/>
      <c r="E23" s="47"/>
    </row>
    <row r="24" spans="1:5" s="48" customFormat="1" ht="20.25" customHeight="1" hidden="1">
      <c r="A24" s="43"/>
      <c r="B24" s="44"/>
      <c r="C24" s="45" t="s">
        <v>37</v>
      </c>
      <c r="D24" s="46"/>
      <c r="E24" s="47"/>
    </row>
    <row r="25" spans="1:5" s="48" customFormat="1" ht="20.25" customHeight="1" hidden="1">
      <c r="A25" s="43"/>
      <c r="B25" s="44"/>
      <c r="C25" s="45" t="s">
        <v>101</v>
      </c>
      <c r="D25" s="46">
        <v>269950</v>
      </c>
      <c r="E25" s="47"/>
    </row>
    <row r="26" spans="1:5" s="29" customFormat="1" ht="20.25" customHeight="1">
      <c r="A26" s="22" t="s">
        <v>55</v>
      </c>
      <c r="B26" s="74" t="s">
        <v>56</v>
      </c>
      <c r="C26" s="75"/>
      <c r="D26" s="30">
        <v>42613.51</v>
      </c>
      <c r="E26" s="28"/>
    </row>
    <row r="27" spans="1:5" s="29" customFormat="1" ht="18.75" customHeight="1" hidden="1">
      <c r="A27" s="22" t="s">
        <v>57</v>
      </c>
      <c r="B27" s="74"/>
      <c r="C27" s="75"/>
      <c r="D27" s="30">
        <v>0</v>
      </c>
      <c r="E27" s="28"/>
    </row>
    <row r="28" spans="1:5" s="29" customFormat="1" ht="21" customHeight="1">
      <c r="A28" s="22" t="s">
        <v>47</v>
      </c>
      <c r="B28" s="76" t="s">
        <v>52</v>
      </c>
      <c r="C28" s="77"/>
      <c r="D28" s="49">
        <f>SUM(D29:D45)</f>
        <v>0</v>
      </c>
      <c r="E28" s="28"/>
    </row>
    <row r="29" spans="1:5" s="48" customFormat="1" ht="26.25" customHeight="1" hidden="1">
      <c r="A29" s="43"/>
      <c r="B29" s="43"/>
      <c r="C29" s="52" t="s">
        <v>33</v>
      </c>
      <c r="D29" s="46"/>
      <c r="E29" s="47"/>
    </row>
    <row r="30" spans="1:5" s="48" customFormat="1" ht="26.25" customHeight="1" hidden="1">
      <c r="A30" s="43"/>
      <c r="B30" s="43"/>
      <c r="C30" s="52" t="s">
        <v>99</v>
      </c>
      <c r="D30" s="46"/>
      <c r="E30" s="47"/>
    </row>
    <row r="31" spans="1:5" s="48" customFormat="1" ht="26.25" customHeight="1" hidden="1">
      <c r="A31" s="43"/>
      <c r="B31" s="43"/>
      <c r="C31" s="52" t="s">
        <v>4</v>
      </c>
      <c r="D31" s="46"/>
      <c r="E31" s="47"/>
    </row>
    <row r="32" spans="1:5" s="48" customFormat="1" ht="26.25" customHeight="1" hidden="1">
      <c r="A32" s="43"/>
      <c r="B32" s="43"/>
      <c r="C32" s="52" t="s">
        <v>34</v>
      </c>
      <c r="D32" s="46"/>
      <c r="E32" s="47"/>
    </row>
    <row r="33" spans="1:5" s="48" customFormat="1" ht="26.25" customHeight="1" hidden="1">
      <c r="A33" s="43"/>
      <c r="B33" s="43"/>
      <c r="C33" s="52" t="s">
        <v>3</v>
      </c>
      <c r="D33" s="46"/>
      <c r="E33" s="47"/>
    </row>
    <row r="34" spans="1:5" s="48" customFormat="1" ht="26.25" customHeight="1" hidden="1">
      <c r="A34" s="43"/>
      <c r="B34" s="43"/>
      <c r="C34" s="52" t="s">
        <v>35</v>
      </c>
      <c r="D34" s="46"/>
      <c r="E34" s="47"/>
    </row>
    <row r="35" spans="1:5" s="48" customFormat="1" ht="26.25" customHeight="1" hidden="1">
      <c r="A35" s="43"/>
      <c r="B35" s="43"/>
      <c r="C35" s="52" t="s">
        <v>62</v>
      </c>
      <c r="D35" s="46"/>
      <c r="E35" s="47"/>
    </row>
    <row r="36" spans="1:5" s="48" customFormat="1" ht="26.25" customHeight="1" hidden="1">
      <c r="A36" s="43"/>
      <c r="B36" s="43"/>
      <c r="C36" s="52" t="s">
        <v>0</v>
      </c>
      <c r="D36" s="46"/>
      <c r="E36" s="47"/>
    </row>
    <row r="37" spans="1:5" s="48" customFormat="1" ht="26.25" customHeight="1" hidden="1">
      <c r="A37" s="43"/>
      <c r="B37" s="43"/>
      <c r="C37" s="52" t="s">
        <v>84</v>
      </c>
      <c r="D37" s="46"/>
      <c r="E37" s="47"/>
    </row>
    <row r="38" spans="1:5" s="48" customFormat="1" ht="26.25" customHeight="1" hidden="1">
      <c r="A38" s="43"/>
      <c r="B38" s="43"/>
      <c r="C38" s="52" t="s">
        <v>5</v>
      </c>
      <c r="D38" s="46"/>
      <c r="E38" s="47"/>
    </row>
    <row r="39" spans="1:5" s="48" customFormat="1" ht="26.25" customHeight="1" hidden="1">
      <c r="A39" s="43"/>
      <c r="B39" s="43"/>
      <c r="C39" s="52" t="s">
        <v>31</v>
      </c>
      <c r="D39" s="46"/>
      <c r="E39" s="47"/>
    </row>
    <row r="40" spans="1:5" s="48" customFormat="1" ht="26.25" customHeight="1" hidden="1">
      <c r="A40" s="43"/>
      <c r="B40" s="43"/>
      <c r="C40" s="52" t="s">
        <v>83</v>
      </c>
      <c r="D40" s="46"/>
      <c r="E40" s="47"/>
    </row>
    <row r="41" spans="1:5" s="48" customFormat="1" ht="26.25" customHeight="1" hidden="1">
      <c r="A41" s="43"/>
      <c r="B41" s="43"/>
      <c r="C41" s="52" t="s">
        <v>2</v>
      </c>
      <c r="D41" s="46"/>
      <c r="E41" s="47"/>
    </row>
    <row r="42" spans="1:5" s="48" customFormat="1" ht="26.25" customHeight="1" hidden="1">
      <c r="A42" s="43"/>
      <c r="B42" s="43"/>
      <c r="C42" s="52" t="s">
        <v>6</v>
      </c>
      <c r="D42" s="46"/>
      <c r="E42" s="47"/>
    </row>
    <row r="43" spans="1:5" s="48" customFormat="1" ht="26.25" customHeight="1" hidden="1">
      <c r="A43" s="43"/>
      <c r="B43" s="43"/>
      <c r="C43" s="52" t="s">
        <v>36</v>
      </c>
      <c r="D43" s="46"/>
      <c r="E43" s="47"/>
    </row>
    <row r="44" spans="1:5" s="48" customFormat="1" ht="26.25" customHeight="1" hidden="1">
      <c r="A44" s="43"/>
      <c r="B44" s="43"/>
      <c r="C44" s="52" t="s">
        <v>37</v>
      </c>
      <c r="D44" s="46"/>
      <c r="E44" s="47"/>
    </row>
    <row r="45" spans="1:5" s="48" customFormat="1" ht="26.25" customHeight="1" hidden="1">
      <c r="A45" s="43"/>
      <c r="B45" s="43"/>
      <c r="C45" s="52" t="s">
        <v>101</v>
      </c>
      <c r="D45" s="46"/>
      <c r="E45" s="47"/>
    </row>
    <row r="46" spans="1:5" s="29" customFormat="1" ht="22.5" customHeight="1">
      <c r="A46" s="22"/>
      <c r="B46" s="76" t="s">
        <v>38</v>
      </c>
      <c r="C46" s="77"/>
      <c r="D46" s="49">
        <f>SUM(D47:D65)</f>
        <v>171.21</v>
      </c>
      <c r="E46" s="28"/>
    </row>
    <row r="47" spans="1:5" s="48" customFormat="1" ht="22.5" customHeight="1" hidden="1">
      <c r="A47" s="43"/>
      <c r="B47" s="43"/>
      <c r="C47" s="52" t="s">
        <v>33</v>
      </c>
      <c r="D47" s="46"/>
      <c r="E47" s="47"/>
    </row>
    <row r="48" spans="1:5" s="48" customFormat="1" ht="22.5" customHeight="1" hidden="1">
      <c r="A48" s="43"/>
      <c r="B48" s="43"/>
      <c r="C48" s="52" t="s">
        <v>99</v>
      </c>
      <c r="D48" s="46"/>
      <c r="E48" s="47"/>
    </row>
    <row r="49" spans="1:5" s="48" customFormat="1" ht="22.5" customHeight="1" hidden="1">
      <c r="A49" s="43"/>
      <c r="B49" s="43"/>
      <c r="C49" s="52" t="s">
        <v>4</v>
      </c>
      <c r="D49" s="46"/>
      <c r="E49" s="47"/>
    </row>
    <row r="50" spans="1:5" s="48" customFormat="1" ht="22.5" customHeight="1" hidden="1">
      <c r="A50" s="43"/>
      <c r="B50" s="43"/>
      <c r="C50" s="52" t="s">
        <v>34</v>
      </c>
      <c r="D50" s="46"/>
      <c r="E50" s="47"/>
    </row>
    <row r="51" spans="1:5" s="48" customFormat="1" ht="22.5" customHeight="1" hidden="1">
      <c r="A51" s="43"/>
      <c r="B51" s="43"/>
      <c r="C51" s="52" t="s">
        <v>3</v>
      </c>
      <c r="D51" s="46"/>
      <c r="E51" s="47"/>
    </row>
    <row r="52" spans="1:5" s="48" customFormat="1" ht="22.5" customHeight="1" hidden="1">
      <c r="A52" s="43"/>
      <c r="B52" s="43"/>
      <c r="C52" s="52" t="s">
        <v>35</v>
      </c>
      <c r="D52" s="46"/>
      <c r="E52" s="47"/>
    </row>
    <row r="53" spans="1:5" s="48" customFormat="1" ht="22.5" customHeight="1" hidden="1">
      <c r="A53" s="43"/>
      <c r="B53" s="43"/>
      <c r="C53" s="52" t="s">
        <v>62</v>
      </c>
      <c r="D53" s="46"/>
      <c r="E53" s="47"/>
    </row>
    <row r="54" spans="1:5" s="48" customFormat="1" ht="22.5" customHeight="1" hidden="1">
      <c r="A54" s="43"/>
      <c r="B54" s="43"/>
      <c r="C54" s="52" t="s">
        <v>0</v>
      </c>
      <c r="D54" s="46"/>
      <c r="E54" s="47"/>
    </row>
    <row r="55" spans="1:5" s="48" customFormat="1" ht="22.5" customHeight="1" hidden="1">
      <c r="A55" s="43"/>
      <c r="B55" s="43"/>
      <c r="C55" s="52" t="s">
        <v>37</v>
      </c>
      <c r="D55" s="46"/>
      <c r="E55" s="47"/>
    </row>
    <row r="56" spans="1:5" s="48" customFormat="1" ht="22.5" customHeight="1" hidden="1">
      <c r="A56" s="43"/>
      <c r="B56" s="43"/>
      <c r="C56" s="52" t="s">
        <v>6</v>
      </c>
      <c r="D56" s="46"/>
      <c r="E56" s="47"/>
    </row>
    <row r="57" spans="1:5" s="48" customFormat="1" ht="30" customHeight="1" hidden="1">
      <c r="A57" s="43"/>
      <c r="B57" s="43"/>
      <c r="C57" s="52" t="s">
        <v>84</v>
      </c>
      <c r="D57" s="46"/>
      <c r="E57" s="47"/>
    </row>
    <row r="58" spans="1:5" s="48" customFormat="1" ht="15.75" customHeight="1" hidden="1">
      <c r="A58" s="43"/>
      <c r="B58" s="43"/>
      <c r="C58" s="52" t="s">
        <v>5</v>
      </c>
      <c r="D58" s="46">
        <v>171.21</v>
      </c>
      <c r="E58" s="47"/>
    </row>
    <row r="59" spans="1:5" s="48" customFormat="1" ht="22.5" customHeight="1" hidden="1">
      <c r="A59" s="43"/>
      <c r="B59" s="43"/>
      <c r="C59" s="52" t="s">
        <v>31</v>
      </c>
      <c r="D59" s="46"/>
      <c r="E59" s="47"/>
    </row>
    <row r="60" spans="1:5" s="48" customFormat="1" ht="22.5" customHeight="1" hidden="1">
      <c r="A60" s="43"/>
      <c r="B60" s="43"/>
      <c r="C60" s="52" t="s">
        <v>83</v>
      </c>
      <c r="D60" s="46"/>
      <c r="E60" s="47"/>
    </row>
    <row r="61" spans="1:5" s="48" customFormat="1" ht="22.5" customHeight="1" hidden="1">
      <c r="A61" s="43"/>
      <c r="B61" s="43"/>
      <c r="C61" s="52" t="s">
        <v>2</v>
      </c>
      <c r="D61" s="46"/>
      <c r="E61" s="47"/>
    </row>
    <row r="62" spans="1:5" s="48" customFormat="1" ht="22.5" customHeight="1" hidden="1">
      <c r="A62" s="43"/>
      <c r="B62" s="43"/>
      <c r="C62" s="52" t="s">
        <v>6</v>
      </c>
      <c r="D62" s="46"/>
      <c r="E62" s="47"/>
    </row>
    <row r="63" spans="1:5" s="48" customFormat="1" ht="22.5" customHeight="1" hidden="1">
      <c r="A63" s="43"/>
      <c r="B63" s="43"/>
      <c r="C63" s="52" t="s">
        <v>36</v>
      </c>
      <c r="D63" s="46"/>
      <c r="E63" s="47"/>
    </row>
    <row r="64" spans="1:5" s="48" customFormat="1" ht="22.5" customHeight="1" hidden="1">
      <c r="A64" s="43"/>
      <c r="B64" s="43"/>
      <c r="C64" s="52" t="s">
        <v>37</v>
      </c>
      <c r="D64" s="46"/>
      <c r="E64" s="47"/>
    </row>
    <row r="65" spans="1:5" s="48" customFormat="1" ht="22.5" customHeight="1" hidden="1">
      <c r="A65" s="43"/>
      <c r="B65" s="43"/>
      <c r="C65" s="52" t="s">
        <v>101</v>
      </c>
      <c r="D65" s="46"/>
      <c r="E65" s="47"/>
    </row>
    <row r="66" spans="1:5" s="29" customFormat="1" ht="15.75" customHeight="1">
      <c r="A66" s="22"/>
      <c r="B66" s="76" t="s">
        <v>39</v>
      </c>
      <c r="C66" s="77"/>
      <c r="D66" s="49">
        <f>SUM(D67:D83)</f>
        <v>67.92</v>
      </c>
      <c r="E66" s="28"/>
    </row>
    <row r="67" spans="1:5" s="48" customFormat="1" ht="30" customHeight="1" hidden="1">
      <c r="A67" s="43"/>
      <c r="B67" s="43"/>
      <c r="C67" s="52" t="s">
        <v>33</v>
      </c>
      <c r="D67" s="46"/>
      <c r="E67" s="47"/>
    </row>
    <row r="68" spans="1:5" s="48" customFormat="1" ht="30" customHeight="1" hidden="1">
      <c r="A68" s="43"/>
      <c r="B68" s="43"/>
      <c r="C68" s="52" t="s">
        <v>99</v>
      </c>
      <c r="D68" s="46"/>
      <c r="E68" s="47"/>
    </row>
    <row r="69" spans="1:5" s="48" customFormat="1" ht="15.75" customHeight="1" hidden="1">
      <c r="A69" s="43"/>
      <c r="B69" s="43"/>
      <c r="C69" s="52" t="s">
        <v>4</v>
      </c>
      <c r="D69" s="46">
        <v>67.92</v>
      </c>
      <c r="E69" s="47"/>
    </row>
    <row r="70" spans="1:5" s="48" customFormat="1" ht="30" customHeight="1" hidden="1">
      <c r="A70" s="43"/>
      <c r="B70" s="43"/>
      <c r="C70" s="52" t="s">
        <v>34</v>
      </c>
      <c r="D70" s="46"/>
      <c r="E70" s="47"/>
    </row>
    <row r="71" spans="1:5" s="48" customFormat="1" ht="30" customHeight="1" hidden="1">
      <c r="A71" s="43"/>
      <c r="B71" s="43"/>
      <c r="C71" s="52" t="s">
        <v>3</v>
      </c>
      <c r="D71" s="46"/>
      <c r="E71" s="47"/>
    </row>
    <row r="72" spans="1:5" s="48" customFormat="1" ht="30" customHeight="1" hidden="1">
      <c r="A72" s="43"/>
      <c r="B72" s="43"/>
      <c r="C72" s="52" t="s">
        <v>35</v>
      </c>
      <c r="D72" s="46"/>
      <c r="E72" s="47"/>
    </row>
    <row r="73" spans="1:5" s="48" customFormat="1" ht="30" customHeight="1" hidden="1">
      <c r="A73" s="43"/>
      <c r="B73" s="43"/>
      <c r="C73" s="52" t="s">
        <v>62</v>
      </c>
      <c r="D73" s="46"/>
      <c r="E73" s="47"/>
    </row>
    <row r="74" spans="1:5" s="48" customFormat="1" ht="30" customHeight="1" hidden="1">
      <c r="A74" s="43"/>
      <c r="B74" s="43"/>
      <c r="C74" s="52" t="s">
        <v>0</v>
      </c>
      <c r="D74" s="46"/>
      <c r="E74" s="47"/>
    </row>
    <row r="75" spans="1:5" s="48" customFormat="1" ht="30" customHeight="1" hidden="1">
      <c r="A75" s="43"/>
      <c r="B75" s="43"/>
      <c r="C75" s="52" t="s">
        <v>84</v>
      </c>
      <c r="D75" s="46"/>
      <c r="E75" s="47"/>
    </row>
    <row r="76" spans="1:5" s="48" customFormat="1" ht="30" customHeight="1" hidden="1">
      <c r="A76" s="43"/>
      <c r="B76" s="43"/>
      <c r="C76" s="52" t="s">
        <v>5</v>
      </c>
      <c r="D76" s="46"/>
      <c r="E76" s="47"/>
    </row>
    <row r="77" spans="1:5" s="48" customFormat="1" ht="30" customHeight="1" hidden="1">
      <c r="A77" s="43"/>
      <c r="B77" s="43"/>
      <c r="C77" s="52" t="s">
        <v>31</v>
      </c>
      <c r="D77" s="46"/>
      <c r="E77" s="47"/>
    </row>
    <row r="78" spans="1:5" s="48" customFormat="1" ht="30" customHeight="1" hidden="1">
      <c r="A78" s="43"/>
      <c r="B78" s="43"/>
      <c r="C78" s="52" t="s">
        <v>83</v>
      </c>
      <c r="D78" s="46"/>
      <c r="E78" s="47"/>
    </row>
    <row r="79" spans="1:5" s="48" customFormat="1" ht="30" customHeight="1" hidden="1">
      <c r="A79" s="43"/>
      <c r="B79" s="43"/>
      <c r="C79" s="52" t="s">
        <v>2</v>
      </c>
      <c r="D79" s="46"/>
      <c r="E79" s="47"/>
    </row>
    <row r="80" spans="1:5" s="48" customFormat="1" ht="30" customHeight="1" hidden="1">
      <c r="A80" s="43"/>
      <c r="B80" s="43"/>
      <c r="C80" s="52" t="s">
        <v>6</v>
      </c>
      <c r="D80" s="46"/>
      <c r="E80" s="47"/>
    </row>
    <row r="81" spans="1:5" s="48" customFormat="1" ht="30" customHeight="1" hidden="1">
      <c r="A81" s="43"/>
      <c r="B81" s="43"/>
      <c r="C81" s="52" t="s">
        <v>36</v>
      </c>
      <c r="D81" s="46"/>
      <c r="E81" s="47"/>
    </row>
    <row r="82" spans="1:5" s="48" customFormat="1" ht="30" customHeight="1" hidden="1">
      <c r="A82" s="43"/>
      <c r="B82" s="43"/>
      <c r="C82" s="52" t="s">
        <v>37</v>
      </c>
      <c r="D82" s="46"/>
      <c r="E82" s="47"/>
    </row>
    <row r="83" spans="1:5" s="48" customFormat="1" ht="30" customHeight="1" hidden="1">
      <c r="A83" s="43"/>
      <c r="B83" s="43"/>
      <c r="C83" s="52" t="s">
        <v>101</v>
      </c>
      <c r="D83" s="46"/>
      <c r="E83" s="47"/>
    </row>
    <row r="84" spans="1:5" s="29" customFormat="1" ht="30" customHeight="1" hidden="1">
      <c r="A84" s="31"/>
      <c r="B84" s="76" t="s">
        <v>40</v>
      </c>
      <c r="C84" s="77"/>
      <c r="D84" s="49">
        <f>SUM(D85:D101)</f>
        <v>0</v>
      </c>
      <c r="E84" s="28"/>
    </row>
    <row r="85" spans="1:5" s="48" customFormat="1" ht="26.25" customHeight="1" hidden="1">
      <c r="A85" s="43"/>
      <c r="B85" s="44"/>
      <c r="C85" s="45" t="s">
        <v>33</v>
      </c>
      <c r="D85" s="46"/>
      <c r="E85" s="47"/>
    </row>
    <row r="86" spans="1:5" s="48" customFormat="1" ht="26.25" customHeight="1" hidden="1">
      <c r="A86" s="43"/>
      <c r="B86" s="44"/>
      <c r="C86" s="45" t="s">
        <v>99</v>
      </c>
      <c r="D86" s="46"/>
      <c r="E86" s="47"/>
    </row>
    <row r="87" spans="1:5" s="48" customFormat="1" ht="26.25" customHeight="1" hidden="1">
      <c r="A87" s="43"/>
      <c r="B87" s="44"/>
      <c r="C87" s="45" t="s">
        <v>4</v>
      </c>
      <c r="D87" s="46"/>
      <c r="E87" s="47"/>
    </row>
    <row r="88" spans="1:5" s="48" customFormat="1" ht="26.25" customHeight="1" hidden="1">
      <c r="A88" s="43"/>
      <c r="B88" s="44"/>
      <c r="C88" s="45" t="s">
        <v>34</v>
      </c>
      <c r="D88" s="46"/>
      <c r="E88" s="47"/>
    </row>
    <row r="89" spans="1:5" s="48" customFormat="1" ht="26.25" customHeight="1" hidden="1">
      <c r="A89" s="43"/>
      <c r="B89" s="44"/>
      <c r="C89" s="45" t="s">
        <v>3</v>
      </c>
      <c r="D89" s="46"/>
      <c r="E89" s="47"/>
    </row>
    <row r="90" spans="1:5" s="48" customFormat="1" ht="26.25" customHeight="1" hidden="1">
      <c r="A90" s="43"/>
      <c r="B90" s="44"/>
      <c r="C90" s="45" t="s">
        <v>35</v>
      </c>
      <c r="D90" s="46"/>
      <c r="E90" s="47"/>
    </row>
    <row r="91" spans="1:5" s="48" customFormat="1" ht="26.25" customHeight="1" hidden="1">
      <c r="A91" s="43"/>
      <c r="B91" s="44"/>
      <c r="C91" s="45" t="s">
        <v>62</v>
      </c>
      <c r="D91" s="46"/>
      <c r="E91" s="47"/>
    </row>
    <row r="92" spans="1:5" s="48" customFormat="1" ht="26.25" customHeight="1" hidden="1">
      <c r="A92" s="43"/>
      <c r="B92" s="44"/>
      <c r="C92" s="45" t="s">
        <v>0</v>
      </c>
      <c r="D92" s="46"/>
      <c r="E92" s="47"/>
    </row>
    <row r="93" spans="1:5" s="48" customFormat="1" ht="26.25" customHeight="1" hidden="1">
      <c r="A93" s="43"/>
      <c r="B93" s="44"/>
      <c r="C93" s="45" t="s">
        <v>84</v>
      </c>
      <c r="D93" s="46"/>
      <c r="E93" s="47"/>
    </row>
    <row r="94" spans="1:5" s="48" customFormat="1" ht="26.25" customHeight="1" hidden="1">
      <c r="A94" s="43"/>
      <c r="B94" s="44"/>
      <c r="C94" s="45" t="s">
        <v>5</v>
      </c>
      <c r="D94" s="46"/>
      <c r="E94" s="47"/>
    </row>
    <row r="95" spans="1:5" s="48" customFormat="1" ht="26.25" customHeight="1" hidden="1">
      <c r="A95" s="43"/>
      <c r="B95" s="44"/>
      <c r="C95" s="45" t="s">
        <v>31</v>
      </c>
      <c r="D95" s="46"/>
      <c r="E95" s="47"/>
    </row>
    <row r="96" spans="1:5" s="48" customFormat="1" ht="26.25" customHeight="1" hidden="1">
      <c r="A96" s="43"/>
      <c r="B96" s="44"/>
      <c r="C96" s="45" t="s">
        <v>83</v>
      </c>
      <c r="D96" s="46"/>
      <c r="E96" s="47"/>
    </row>
    <row r="97" spans="1:5" s="48" customFormat="1" ht="26.25" customHeight="1" hidden="1">
      <c r="A97" s="43"/>
      <c r="B97" s="44"/>
      <c r="C97" s="45" t="s">
        <v>2</v>
      </c>
      <c r="D97" s="46"/>
      <c r="E97" s="47"/>
    </row>
    <row r="98" spans="1:5" s="48" customFormat="1" ht="26.25" customHeight="1" hidden="1">
      <c r="A98" s="43"/>
      <c r="B98" s="44"/>
      <c r="C98" s="45" t="s">
        <v>6</v>
      </c>
      <c r="D98" s="46"/>
      <c r="E98" s="47"/>
    </row>
    <row r="99" spans="1:5" s="48" customFormat="1" ht="26.25" customHeight="1" hidden="1">
      <c r="A99" s="43"/>
      <c r="B99" s="44"/>
      <c r="C99" s="45" t="s">
        <v>36</v>
      </c>
      <c r="D99" s="46"/>
      <c r="E99" s="47"/>
    </row>
    <row r="100" spans="1:5" s="48" customFormat="1" ht="26.25" customHeight="1" hidden="1">
      <c r="A100" s="43"/>
      <c r="B100" s="44"/>
      <c r="C100" s="45" t="s">
        <v>37</v>
      </c>
      <c r="D100" s="46"/>
      <c r="E100" s="47"/>
    </row>
    <row r="101" spans="1:5" s="48" customFormat="1" ht="26.25" customHeight="1" hidden="1">
      <c r="A101" s="43"/>
      <c r="B101" s="44"/>
      <c r="C101" s="45" t="s">
        <v>101</v>
      </c>
      <c r="D101" s="46"/>
      <c r="E101" s="47"/>
    </row>
    <row r="102" spans="1:8" s="29" customFormat="1" ht="21" customHeight="1" hidden="1">
      <c r="A102" s="22"/>
      <c r="B102" s="76" t="s">
        <v>12</v>
      </c>
      <c r="C102" s="77"/>
      <c r="D102" s="33">
        <f>SUM(D103:D119)</f>
        <v>0</v>
      </c>
      <c r="E102" s="28"/>
      <c r="G102" s="32"/>
      <c r="H102" s="32"/>
    </row>
    <row r="103" spans="1:5" s="48" customFormat="1" ht="21" customHeight="1" hidden="1">
      <c r="A103" s="43"/>
      <c r="B103" s="44"/>
      <c r="C103" s="45" t="s">
        <v>33</v>
      </c>
      <c r="D103" s="46"/>
      <c r="E103" s="47"/>
    </row>
    <row r="104" spans="1:5" s="48" customFormat="1" ht="21" customHeight="1" hidden="1">
      <c r="A104" s="43"/>
      <c r="B104" s="44"/>
      <c r="C104" s="45" t="s">
        <v>99</v>
      </c>
      <c r="D104" s="46"/>
      <c r="E104" s="47"/>
    </row>
    <row r="105" spans="1:5" s="48" customFormat="1" ht="21" customHeight="1" hidden="1">
      <c r="A105" s="43"/>
      <c r="B105" s="44"/>
      <c r="C105" s="45" t="s">
        <v>4</v>
      </c>
      <c r="D105" s="46"/>
      <c r="E105" s="47"/>
    </row>
    <row r="106" spans="1:5" s="48" customFormat="1" ht="21" customHeight="1" hidden="1">
      <c r="A106" s="43"/>
      <c r="B106" s="44"/>
      <c r="C106" s="45" t="s">
        <v>34</v>
      </c>
      <c r="D106" s="46"/>
      <c r="E106" s="47"/>
    </row>
    <row r="107" spans="1:5" s="48" customFormat="1" ht="21" customHeight="1" hidden="1">
      <c r="A107" s="43"/>
      <c r="B107" s="44"/>
      <c r="C107" s="45" t="s">
        <v>3</v>
      </c>
      <c r="D107" s="46"/>
      <c r="E107" s="47"/>
    </row>
    <row r="108" spans="1:5" s="48" customFormat="1" ht="21" customHeight="1" hidden="1">
      <c r="A108" s="43"/>
      <c r="B108" s="44"/>
      <c r="C108" s="45" t="s">
        <v>35</v>
      </c>
      <c r="D108" s="46"/>
      <c r="E108" s="47"/>
    </row>
    <row r="109" spans="1:5" s="48" customFormat="1" ht="21" customHeight="1" hidden="1">
      <c r="A109" s="43"/>
      <c r="B109" s="44"/>
      <c r="C109" s="45" t="s">
        <v>62</v>
      </c>
      <c r="D109" s="46"/>
      <c r="E109" s="47"/>
    </row>
    <row r="110" spans="1:5" s="48" customFormat="1" ht="21" customHeight="1" hidden="1">
      <c r="A110" s="43"/>
      <c r="B110" s="44"/>
      <c r="C110" s="45" t="s">
        <v>0</v>
      </c>
      <c r="D110" s="46"/>
      <c r="E110" s="47"/>
    </row>
    <row r="111" spans="1:5" s="48" customFormat="1" ht="21" customHeight="1" hidden="1">
      <c r="A111" s="43"/>
      <c r="B111" s="44"/>
      <c r="C111" s="45" t="s">
        <v>84</v>
      </c>
      <c r="D111" s="46"/>
      <c r="E111" s="47"/>
    </row>
    <row r="112" spans="1:5" s="48" customFormat="1" ht="21" customHeight="1" hidden="1">
      <c r="A112" s="43"/>
      <c r="B112" s="44"/>
      <c r="C112" s="45" t="s">
        <v>5</v>
      </c>
      <c r="D112" s="46"/>
      <c r="E112" s="47"/>
    </row>
    <row r="113" spans="1:5" s="48" customFormat="1" ht="21" customHeight="1" hidden="1">
      <c r="A113" s="43"/>
      <c r="B113" s="44"/>
      <c r="C113" s="45" t="s">
        <v>31</v>
      </c>
      <c r="D113" s="46"/>
      <c r="E113" s="47"/>
    </row>
    <row r="114" spans="1:5" s="48" customFormat="1" ht="21" customHeight="1" hidden="1">
      <c r="A114" s="43"/>
      <c r="B114" s="44"/>
      <c r="C114" s="45" t="s">
        <v>83</v>
      </c>
      <c r="D114" s="46"/>
      <c r="E114" s="47"/>
    </row>
    <row r="115" spans="1:5" s="48" customFormat="1" ht="21" customHeight="1" hidden="1">
      <c r="A115" s="43"/>
      <c r="B115" s="44"/>
      <c r="C115" s="45" t="s">
        <v>2</v>
      </c>
      <c r="D115" s="46"/>
      <c r="E115" s="47"/>
    </row>
    <row r="116" spans="1:5" s="48" customFormat="1" ht="21" customHeight="1" hidden="1">
      <c r="A116" s="43"/>
      <c r="B116" s="44"/>
      <c r="C116" s="45" t="s">
        <v>6</v>
      </c>
      <c r="D116" s="46"/>
      <c r="E116" s="47"/>
    </row>
    <row r="117" spans="1:5" s="48" customFormat="1" ht="21" customHeight="1" hidden="1">
      <c r="A117" s="43"/>
      <c r="B117" s="44"/>
      <c r="C117" s="45" t="s">
        <v>36</v>
      </c>
      <c r="D117" s="46"/>
      <c r="E117" s="47"/>
    </row>
    <row r="118" spans="1:5" s="48" customFormat="1" ht="21" customHeight="1" hidden="1">
      <c r="A118" s="43"/>
      <c r="B118" s="44"/>
      <c r="C118" s="45" t="s">
        <v>37</v>
      </c>
      <c r="D118" s="46"/>
      <c r="E118" s="47"/>
    </row>
    <row r="119" spans="1:5" s="48" customFormat="1" ht="21" customHeight="1" hidden="1">
      <c r="A119" s="43"/>
      <c r="B119" s="44"/>
      <c r="C119" s="45" t="s">
        <v>101</v>
      </c>
      <c r="D119" s="46"/>
      <c r="E119" s="47"/>
    </row>
    <row r="120" spans="1:5" s="29" customFormat="1" ht="18" customHeight="1">
      <c r="A120" s="24" t="s">
        <v>95</v>
      </c>
      <c r="B120" s="78"/>
      <c r="C120" s="79"/>
      <c r="D120" s="40">
        <v>0</v>
      </c>
      <c r="E120" s="28"/>
    </row>
    <row r="121" spans="1:5" s="35" customFormat="1" ht="21" customHeight="1" hidden="1">
      <c r="A121" s="22"/>
      <c r="B121" s="51"/>
      <c r="C121" s="23"/>
      <c r="D121" s="40"/>
      <c r="E121" s="34"/>
    </row>
    <row r="122" spans="1:5" s="35" customFormat="1" ht="21" customHeight="1" hidden="1">
      <c r="A122" s="22"/>
      <c r="B122" s="51"/>
      <c r="C122" s="23"/>
      <c r="D122" s="40"/>
      <c r="E122" s="34"/>
    </row>
    <row r="123" spans="1:5" s="35" customFormat="1" ht="21" customHeight="1">
      <c r="A123" s="59" t="s">
        <v>44</v>
      </c>
      <c r="B123" s="70" t="s">
        <v>96</v>
      </c>
      <c r="C123" s="71"/>
      <c r="D123" s="60">
        <f>SUM(D124:D139)</f>
        <v>398756.67</v>
      </c>
      <c r="E123" s="34"/>
    </row>
    <row r="124" spans="1:5" s="35" customFormat="1" ht="21.75" customHeight="1">
      <c r="A124" s="89" t="s">
        <v>4</v>
      </c>
      <c r="B124" s="74" t="s">
        <v>1</v>
      </c>
      <c r="C124" s="75"/>
      <c r="D124" s="40">
        <v>64.99</v>
      </c>
      <c r="E124" s="36"/>
    </row>
    <row r="125" spans="1:5" s="35" customFormat="1" ht="21.75" customHeight="1">
      <c r="A125" s="90"/>
      <c r="B125" s="74" t="s">
        <v>13</v>
      </c>
      <c r="C125" s="80"/>
      <c r="D125" s="40">
        <v>400</v>
      </c>
      <c r="E125" s="36"/>
    </row>
    <row r="126" spans="1:5" s="35" customFormat="1" ht="21.75" customHeight="1">
      <c r="A126" s="90"/>
      <c r="B126" s="74" t="s">
        <v>15</v>
      </c>
      <c r="C126" s="80"/>
      <c r="D126" s="40">
        <v>5800</v>
      </c>
      <c r="E126" s="36"/>
    </row>
    <row r="127" spans="1:5" s="35" customFormat="1" ht="36" customHeight="1">
      <c r="A127" s="90"/>
      <c r="B127" s="74" t="s">
        <v>16</v>
      </c>
      <c r="C127" s="80"/>
      <c r="D127" s="40">
        <v>3950</v>
      </c>
      <c r="E127" s="36"/>
    </row>
    <row r="128" spans="1:5" s="35" customFormat="1" ht="21.75" customHeight="1">
      <c r="A128" s="91"/>
      <c r="B128" s="74" t="s">
        <v>14</v>
      </c>
      <c r="C128" s="80"/>
      <c r="D128" s="40">
        <v>4050</v>
      </c>
      <c r="E128" s="36"/>
    </row>
    <row r="129" spans="1:5" s="35" customFormat="1" ht="18" customHeight="1">
      <c r="A129" s="89" t="s">
        <v>100</v>
      </c>
      <c r="B129" s="74" t="s">
        <v>17</v>
      </c>
      <c r="C129" s="75"/>
      <c r="D129" s="40">
        <v>2200</v>
      </c>
      <c r="E129" s="36"/>
    </row>
    <row r="130" spans="1:5" s="35" customFormat="1" ht="18" customHeight="1">
      <c r="A130" s="90"/>
      <c r="B130" s="74" t="s">
        <v>18</v>
      </c>
      <c r="C130" s="80"/>
      <c r="D130" s="40">
        <v>331</v>
      </c>
      <c r="E130" s="36"/>
    </row>
    <row r="131" spans="1:5" s="35" customFormat="1" ht="18" customHeight="1">
      <c r="A131" s="90"/>
      <c r="B131" s="74" t="s">
        <v>19</v>
      </c>
      <c r="C131" s="80"/>
      <c r="D131" s="40">
        <v>1500</v>
      </c>
      <c r="E131" s="36"/>
    </row>
    <row r="132" spans="1:5" s="35" customFormat="1" ht="18" customHeight="1">
      <c r="A132" s="90"/>
      <c r="B132" s="74" t="s">
        <v>20</v>
      </c>
      <c r="C132" s="80"/>
      <c r="D132" s="40">
        <v>2400</v>
      </c>
      <c r="E132" s="36"/>
    </row>
    <row r="133" spans="1:5" s="35" customFormat="1" ht="37.5" customHeight="1">
      <c r="A133" s="90"/>
      <c r="B133" s="74" t="s">
        <v>21</v>
      </c>
      <c r="C133" s="75"/>
      <c r="D133" s="40">
        <v>150</v>
      </c>
      <c r="E133" s="36"/>
    </row>
    <row r="134" spans="1:5" s="35" customFormat="1" ht="37.5" customHeight="1">
      <c r="A134" s="91"/>
      <c r="B134" s="74" t="s">
        <v>22</v>
      </c>
      <c r="C134" s="75"/>
      <c r="D134" s="40">
        <v>11672.5</v>
      </c>
      <c r="E134" s="36"/>
    </row>
    <row r="135" spans="1:5" s="35" customFormat="1" ht="36.75" customHeight="1">
      <c r="A135" s="53" t="s">
        <v>9</v>
      </c>
      <c r="B135" s="74" t="s">
        <v>25</v>
      </c>
      <c r="C135" s="80"/>
      <c r="D135" s="40">
        <v>36631.68</v>
      </c>
      <c r="E135" s="36"/>
    </row>
    <row r="136" spans="1:5" s="35" customFormat="1" ht="52.5" customHeight="1">
      <c r="A136" s="92" t="s">
        <v>102</v>
      </c>
      <c r="B136" s="74" t="s">
        <v>27</v>
      </c>
      <c r="C136" s="75"/>
      <c r="D136" s="40">
        <v>236057.8</v>
      </c>
      <c r="E136" s="36"/>
    </row>
    <row r="137" spans="1:5" s="35" customFormat="1" ht="36.75" customHeight="1">
      <c r="A137" s="93"/>
      <c r="B137" s="74" t="s">
        <v>28</v>
      </c>
      <c r="C137" s="75"/>
      <c r="D137" s="40">
        <v>25986</v>
      </c>
      <c r="E137" s="36"/>
    </row>
    <row r="138" spans="1:5" s="35" customFormat="1" ht="57.75" customHeight="1">
      <c r="A138" s="93"/>
      <c r="B138" s="74" t="s">
        <v>29</v>
      </c>
      <c r="C138" s="75"/>
      <c r="D138" s="40">
        <v>66203</v>
      </c>
      <c r="E138" s="36"/>
    </row>
    <row r="139" spans="1:5" s="35" customFormat="1" ht="21.75" customHeight="1">
      <c r="A139" s="94"/>
      <c r="B139" s="74" t="s">
        <v>30</v>
      </c>
      <c r="C139" s="75"/>
      <c r="D139" s="40">
        <v>1359.7</v>
      </c>
      <c r="E139" s="36"/>
    </row>
    <row r="140" spans="1:6" s="35" customFormat="1" ht="20.25" customHeight="1">
      <c r="A140" s="61"/>
      <c r="B140" s="70" t="s">
        <v>41</v>
      </c>
      <c r="C140" s="71"/>
      <c r="D140" s="62">
        <f>D7+D123</f>
        <v>882448.51</v>
      </c>
      <c r="E140" s="36"/>
      <c r="F140" s="37"/>
    </row>
    <row r="141" spans="1:5" s="35" customFormat="1" ht="20.25" customHeight="1">
      <c r="A141" s="63"/>
      <c r="B141" s="68" t="s">
        <v>97</v>
      </c>
      <c r="C141" s="69"/>
      <c r="D141" s="64">
        <f>SUM(D142:D145)</f>
        <v>25500.3</v>
      </c>
      <c r="E141" s="36"/>
    </row>
    <row r="142" spans="1:5" s="35" customFormat="1" ht="57.75" customHeight="1">
      <c r="A142" s="22" t="s">
        <v>32</v>
      </c>
      <c r="B142" s="72" t="s">
        <v>26</v>
      </c>
      <c r="C142" s="73"/>
      <c r="D142" s="50">
        <v>25500.3</v>
      </c>
      <c r="E142" s="36"/>
    </row>
    <row r="143" spans="1:5" s="35" customFormat="1" ht="21.75" customHeight="1">
      <c r="A143" s="22"/>
      <c r="B143" s="72"/>
      <c r="C143" s="73"/>
      <c r="D143" s="50"/>
      <c r="E143" s="36"/>
    </row>
    <row r="144" spans="1:5" s="35" customFormat="1" ht="21.75" customHeight="1">
      <c r="A144" s="22"/>
      <c r="B144" s="72"/>
      <c r="C144" s="73"/>
      <c r="D144" s="50"/>
      <c r="E144" s="36"/>
    </row>
    <row r="145" spans="1:5" s="35" customFormat="1" ht="21.75" customHeight="1">
      <c r="A145" s="22"/>
      <c r="B145" s="72"/>
      <c r="C145" s="73"/>
      <c r="D145" s="50"/>
      <c r="E145" s="36"/>
    </row>
    <row r="146" spans="1:5" s="35" customFormat="1" ht="21.75" customHeight="1">
      <c r="A146" s="63"/>
      <c r="B146" s="68" t="s">
        <v>98</v>
      </c>
      <c r="C146" s="69"/>
      <c r="D146" s="65">
        <f>D140+D141</f>
        <v>907948.81</v>
      </c>
      <c r="E146" s="21"/>
    </row>
    <row r="147" ht="25.5" customHeight="1"/>
    <row r="148" ht="25.5" customHeight="1"/>
    <row r="149" ht="25.5" customHeight="1"/>
    <row r="150" ht="25.5" customHeight="1"/>
  </sheetData>
  <sheetProtection/>
  <mergeCells count="42">
    <mergeCell ref="A6:D6"/>
    <mergeCell ref="A1:E1"/>
    <mergeCell ref="A2:C2"/>
    <mergeCell ref="B7:C7"/>
    <mergeCell ref="B8:C8"/>
    <mergeCell ref="B26:C26"/>
    <mergeCell ref="A4:C4"/>
    <mergeCell ref="B27:C27"/>
    <mergeCell ref="A5:C5"/>
    <mergeCell ref="B125:C125"/>
    <mergeCell ref="B84:C84"/>
    <mergeCell ref="B46:C46"/>
    <mergeCell ref="B66:C66"/>
    <mergeCell ref="B120:C120"/>
    <mergeCell ref="B123:C123"/>
    <mergeCell ref="B102:C102"/>
    <mergeCell ref="B28:C28"/>
    <mergeCell ref="B137:C137"/>
    <mergeCell ref="B138:C138"/>
    <mergeCell ref="B132:C132"/>
    <mergeCell ref="A124:A128"/>
    <mergeCell ref="B127:C127"/>
    <mergeCell ref="B126:C126"/>
    <mergeCell ref="B124:C124"/>
    <mergeCell ref="B131:C131"/>
    <mergeCell ref="A136:A139"/>
    <mergeCell ref="B142:C142"/>
    <mergeCell ref="B143:C143"/>
    <mergeCell ref="B144:C144"/>
    <mergeCell ref="B145:C145"/>
    <mergeCell ref="B146:C146"/>
    <mergeCell ref="B140:C140"/>
    <mergeCell ref="A129:A134"/>
    <mergeCell ref="B128:C128"/>
    <mergeCell ref="B129:C129"/>
    <mergeCell ref="B130:C130"/>
    <mergeCell ref="B141:C141"/>
    <mergeCell ref="B133:C133"/>
    <mergeCell ref="B134:C134"/>
    <mergeCell ref="B135:C135"/>
    <mergeCell ref="B139:C139"/>
    <mergeCell ref="B136:C136"/>
  </mergeCells>
  <printOptions/>
  <pageMargins left="0.7086614173228347" right="0.1968503937007874" top="0.4330708661417323" bottom="0.5905511811023623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2019-08-13T08:21:03Z</cp:lastPrinted>
  <dcterms:created xsi:type="dcterms:W3CDTF">2015-05-15T06:08:32Z</dcterms:created>
  <dcterms:modified xsi:type="dcterms:W3CDTF">2019-08-13T11:37:26Z</dcterms:modified>
  <cp:category/>
  <cp:version/>
  <cp:contentType/>
  <cp:contentStatus/>
</cp:coreProperties>
</file>